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791"/>
  </bookViews>
  <sheets>
    <sheet name="拟聘用人员" sheetId="5" r:id="rId1"/>
  </sheets>
  <definedNames>
    <definedName name="_xlnm._FilterDatabase" localSheetId="0" hidden="1">拟聘用人员!$A$2:$N$2</definedName>
    <definedName name="_xlnm.Print_Titles" localSheetId="0">拟聘用人员!$2:$2</definedName>
  </definedNames>
  <calcPr calcId="144525"/>
</workbook>
</file>

<file path=xl/sharedStrings.xml><?xml version="1.0" encoding="utf-8"?>
<sst xmlns="http://schemas.openxmlformats.org/spreadsheetml/2006/main" count="90" uniqueCount="64">
  <si>
    <t>广西壮族自治区体育局直属事业单位2021年公开招聘拟聘用人员名单</t>
  </si>
  <si>
    <t>序号</t>
  </si>
  <si>
    <t>单位</t>
  </si>
  <si>
    <t>岗位名称</t>
  </si>
  <si>
    <t>姓名</t>
  </si>
  <si>
    <t>性别</t>
  </si>
  <si>
    <t>出生年月</t>
  </si>
  <si>
    <t>学历学位</t>
  </si>
  <si>
    <t>毕业院校及专业</t>
  </si>
  <si>
    <t>笔试成绩</t>
  </si>
  <si>
    <t>面试成绩</t>
  </si>
  <si>
    <r>
      <rPr>
        <sz val="10"/>
        <rFont val="宋体"/>
        <charset val="134"/>
      </rPr>
      <t xml:space="preserve">总成绩             </t>
    </r>
    <r>
      <rPr>
        <sz val="8"/>
        <rFont val="宋体"/>
        <charset val="134"/>
      </rPr>
      <t>（笔试成绩×40%+面试成绩×60%）</t>
    </r>
  </si>
  <si>
    <t>岗位排名</t>
  </si>
  <si>
    <t>体检考察结果</t>
  </si>
  <si>
    <t>备注</t>
  </si>
  <si>
    <t>广西壮族自治区体育局江南训练基地</t>
  </si>
  <si>
    <t>历史教师</t>
  </si>
  <si>
    <t>黄一山</t>
  </si>
  <si>
    <t>男</t>
  </si>
  <si>
    <t>1991.03</t>
  </si>
  <si>
    <t>大学本科 
学士</t>
  </si>
  <si>
    <t>广西民族大学历史学专业</t>
  </si>
  <si>
    <t>合格</t>
  </si>
  <si>
    <t>财务专管员</t>
  </si>
  <si>
    <t>晏雯琛</t>
  </si>
  <si>
    <t>女</t>
  </si>
  <si>
    <t>1997.10</t>
  </si>
  <si>
    <t>上海海洋大学会计学专业</t>
  </si>
  <si>
    <t>机电工程师</t>
  </si>
  <si>
    <t>冯志炜</t>
  </si>
  <si>
    <t>1996.03</t>
  </si>
  <si>
    <t>辽宁工程技术大学机械设计制造及其自动化专业</t>
  </si>
  <si>
    <t>广西壮族自治区体育运动学校</t>
  </si>
  <si>
    <t>羽毛球教练</t>
  </si>
  <si>
    <t>黄威</t>
  </si>
  <si>
    <t>1986.02</t>
  </si>
  <si>
    <t>广州体育学院运动训练专业</t>
  </si>
  <si>
    <t>音乐教师</t>
  </si>
  <si>
    <t>欧文恋</t>
  </si>
  <si>
    <t>1987.11</t>
  </si>
  <si>
    <t>广西艺术学院音乐表演（民族音乐表演）专业</t>
  </si>
  <si>
    <t>广西举重运动发展中心</t>
  </si>
  <si>
    <t>综合管理</t>
  </si>
  <si>
    <t>黄绍鹏</t>
  </si>
  <si>
    <t>1993.03</t>
  </si>
  <si>
    <t>玉林师范学院行政管理专业</t>
  </si>
  <si>
    <t>广西壮族自治区体育彩票管理中心</t>
  </si>
  <si>
    <t>技术员</t>
  </si>
  <si>
    <t>雷春宁</t>
  </si>
  <si>
    <t>1990.01</t>
  </si>
  <si>
    <t>北京工商大学信息工程专业</t>
  </si>
  <si>
    <t>广西壮族自治区体育局武鸣体育训练基地</t>
  </si>
  <si>
    <t>会计</t>
  </si>
  <si>
    <t>王远斌</t>
  </si>
  <si>
    <t>1997.09</t>
  </si>
  <si>
    <t>广西师范大学漓江学院财务管理专业</t>
  </si>
  <si>
    <t>体育指导员</t>
  </si>
  <si>
    <t>秦凌燕</t>
  </si>
  <si>
    <t>1988.10</t>
  </si>
  <si>
    <t>广西艺术学院美术学（文化艺术管理）专业</t>
  </si>
  <si>
    <t>膳食管理</t>
  </si>
  <si>
    <t>柳淑萍</t>
  </si>
  <si>
    <t>1989.01</t>
  </si>
  <si>
    <t>广西大学安全工程专业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</si>
</sst>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方正小标宋_GBK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selection activeCell="B3" sqref="B3:B12"/>
    </sheetView>
  </sheetViews>
  <sheetFormatPr defaultColWidth="8.75" defaultRowHeight="14.25"/>
  <cols>
    <col min="1" max="1" width="4.625" style="4" customWidth="1"/>
    <col min="2" max="2" width="18.75" style="4" customWidth="1"/>
    <col min="3" max="3" width="12.625" style="1" customWidth="1"/>
    <col min="4" max="4" width="7.625" style="4" customWidth="1"/>
    <col min="5" max="5" width="4.625" style="5" customWidth="1"/>
    <col min="6" max="6" width="8.625" style="6" customWidth="1"/>
    <col min="7" max="7" width="9.625" style="5" customWidth="1"/>
    <col min="8" max="8" width="22.125" style="5" customWidth="1"/>
    <col min="9" max="10" width="7.625" style="1" customWidth="1"/>
    <col min="11" max="11" width="12.625" style="1" customWidth="1"/>
    <col min="12" max="12" width="4.625" style="1" customWidth="1"/>
    <col min="13" max="13" width="6.625" style="1" customWidth="1"/>
    <col min="14" max="14" width="6.875" style="1" customWidth="1"/>
    <col min="15" max="16384" width="8.75" style="1"/>
  </cols>
  <sheetData>
    <row r="1" s="1" customFormat="1" ht="45" customHeight="1" spans="1:13">
      <c r="A1" s="7" t="s">
        <v>0</v>
      </c>
      <c r="B1" s="7"/>
      <c r="C1" s="7"/>
      <c r="D1" s="7"/>
      <c r="E1" s="8"/>
      <c r="F1" s="9"/>
      <c r="G1" s="8"/>
      <c r="H1" s="8"/>
      <c r="I1" s="7"/>
      <c r="J1" s="7"/>
      <c r="K1" s="7"/>
      <c r="L1" s="7"/>
      <c r="M1" s="7"/>
    </row>
    <row r="2" s="2" customFormat="1" ht="45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8" t="s">
        <v>11</v>
      </c>
      <c r="L2" s="11" t="s">
        <v>12</v>
      </c>
      <c r="M2" s="11" t="s">
        <v>13</v>
      </c>
      <c r="N2" s="11" t="s">
        <v>14</v>
      </c>
    </row>
    <row r="3" s="3" customFormat="1" ht="28" customHeight="1" spans="1:14">
      <c r="A3" s="10">
        <v>1</v>
      </c>
      <c r="B3" s="13" t="s">
        <v>15</v>
      </c>
      <c r="C3" s="10" t="s">
        <v>16</v>
      </c>
      <c r="D3" s="10" t="s">
        <v>17</v>
      </c>
      <c r="E3" s="14" t="s">
        <v>18</v>
      </c>
      <c r="F3" s="15" t="s">
        <v>19</v>
      </c>
      <c r="G3" s="14" t="s">
        <v>20</v>
      </c>
      <c r="H3" s="14" t="s">
        <v>21</v>
      </c>
      <c r="I3" s="19">
        <v>56.5</v>
      </c>
      <c r="J3" s="20">
        <v>86</v>
      </c>
      <c r="K3" s="20">
        <f t="shared" ref="K3:K12" si="0">SUM(I3*0.4,J3*0.6)</f>
        <v>74.2</v>
      </c>
      <c r="L3" s="19">
        <v>1</v>
      </c>
      <c r="M3" s="10" t="s">
        <v>22</v>
      </c>
      <c r="N3" s="21"/>
    </row>
    <row r="4" s="3" customFormat="1" ht="28" customHeight="1" spans="1:14">
      <c r="A4" s="10">
        <v>2</v>
      </c>
      <c r="B4" s="13"/>
      <c r="C4" s="10" t="s">
        <v>23</v>
      </c>
      <c r="D4" s="10" t="s">
        <v>24</v>
      </c>
      <c r="E4" s="14" t="s">
        <v>25</v>
      </c>
      <c r="F4" s="15" t="s">
        <v>26</v>
      </c>
      <c r="G4" s="14" t="s">
        <v>20</v>
      </c>
      <c r="H4" s="14" t="s">
        <v>27</v>
      </c>
      <c r="I4" s="19">
        <v>66.5</v>
      </c>
      <c r="J4" s="20">
        <v>83.2</v>
      </c>
      <c r="K4" s="20">
        <f t="shared" si="0"/>
        <v>76.52</v>
      </c>
      <c r="L4" s="19">
        <v>1</v>
      </c>
      <c r="M4" s="10" t="s">
        <v>22</v>
      </c>
      <c r="N4" s="21"/>
    </row>
    <row r="5" s="3" customFormat="1" ht="28" customHeight="1" spans="1:14">
      <c r="A5" s="10">
        <v>3</v>
      </c>
      <c r="B5" s="13"/>
      <c r="C5" s="10" t="s">
        <v>28</v>
      </c>
      <c r="D5" s="10" t="s">
        <v>29</v>
      </c>
      <c r="E5" s="14" t="s">
        <v>18</v>
      </c>
      <c r="F5" s="15" t="s">
        <v>30</v>
      </c>
      <c r="G5" s="14" t="s">
        <v>20</v>
      </c>
      <c r="H5" s="14" t="s">
        <v>31</v>
      </c>
      <c r="I5" s="19">
        <v>60.5</v>
      </c>
      <c r="J5" s="20">
        <v>87.4</v>
      </c>
      <c r="K5" s="20">
        <f t="shared" si="0"/>
        <v>76.64</v>
      </c>
      <c r="L5" s="19">
        <v>1</v>
      </c>
      <c r="M5" s="10" t="s">
        <v>22</v>
      </c>
      <c r="N5" s="21"/>
    </row>
    <row r="6" s="3" customFormat="1" ht="28" customHeight="1" spans="1:14">
      <c r="A6" s="10">
        <v>4</v>
      </c>
      <c r="B6" s="16" t="s">
        <v>32</v>
      </c>
      <c r="C6" s="10" t="s">
        <v>33</v>
      </c>
      <c r="D6" s="10" t="s">
        <v>34</v>
      </c>
      <c r="E6" s="14" t="s">
        <v>18</v>
      </c>
      <c r="F6" s="15" t="s">
        <v>35</v>
      </c>
      <c r="G6" s="14" t="s">
        <v>20</v>
      </c>
      <c r="H6" s="14" t="s">
        <v>36</v>
      </c>
      <c r="I6" s="19">
        <v>38.5</v>
      </c>
      <c r="J6" s="20">
        <v>83.4</v>
      </c>
      <c r="K6" s="20">
        <f t="shared" si="0"/>
        <v>65.44</v>
      </c>
      <c r="L6" s="19">
        <v>1</v>
      </c>
      <c r="M6" s="10" t="s">
        <v>22</v>
      </c>
      <c r="N6" s="21"/>
    </row>
    <row r="7" s="3" customFormat="1" ht="28" customHeight="1" spans="1:14">
      <c r="A7" s="10">
        <v>5</v>
      </c>
      <c r="B7" s="13"/>
      <c r="C7" s="10" t="s">
        <v>37</v>
      </c>
      <c r="D7" s="10" t="s">
        <v>38</v>
      </c>
      <c r="E7" s="14" t="s">
        <v>25</v>
      </c>
      <c r="F7" s="15" t="s">
        <v>39</v>
      </c>
      <c r="G7" s="14" t="s">
        <v>20</v>
      </c>
      <c r="H7" s="14" t="s">
        <v>40</v>
      </c>
      <c r="I7" s="19">
        <v>52.5</v>
      </c>
      <c r="J7" s="20">
        <v>88</v>
      </c>
      <c r="K7" s="20">
        <f t="shared" si="0"/>
        <v>73.8</v>
      </c>
      <c r="L7" s="19">
        <v>1</v>
      </c>
      <c r="M7" s="10" t="s">
        <v>22</v>
      </c>
      <c r="N7" s="21"/>
    </row>
    <row r="8" s="3" customFormat="1" ht="28" customHeight="1" spans="1:14">
      <c r="A8" s="10">
        <v>6</v>
      </c>
      <c r="B8" s="16" t="s">
        <v>41</v>
      </c>
      <c r="C8" s="10" t="s">
        <v>42</v>
      </c>
      <c r="D8" s="10" t="s">
        <v>43</v>
      </c>
      <c r="E8" s="14" t="s">
        <v>18</v>
      </c>
      <c r="F8" s="15" t="s">
        <v>44</v>
      </c>
      <c r="G8" s="14" t="s">
        <v>20</v>
      </c>
      <c r="H8" s="14" t="s">
        <v>45</v>
      </c>
      <c r="I8" s="19">
        <v>64</v>
      </c>
      <c r="J8" s="20">
        <v>83.4</v>
      </c>
      <c r="K8" s="20">
        <f t="shared" si="0"/>
        <v>75.64</v>
      </c>
      <c r="L8" s="19">
        <v>1</v>
      </c>
      <c r="M8" s="10" t="s">
        <v>22</v>
      </c>
      <c r="N8" s="21"/>
    </row>
    <row r="9" s="3" customFormat="1" ht="28" customHeight="1" spans="1:14">
      <c r="A9" s="10">
        <v>7</v>
      </c>
      <c r="B9" s="11" t="s">
        <v>46</v>
      </c>
      <c r="C9" s="10" t="s">
        <v>47</v>
      </c>
      <c r="D9" s="10" t="s">
        <v>48</v>
      </c>
      <c r="E9" s="14" t="s">
        <v>25</v>
      </c>
      <c r="F9" s="15" t="s">
        <v>49</v>
      </c>
      <c r="G9" s="14" t="s">
        <v>20</v>
      </c>
      <c r="H9" s="14" t="s">
        <v>50</v>
      </c>
      <c r="I9" s="19">
        <v>68.5</v>
      </c>
      <c r="J9" s="20">
        <v>77.8</v>
      </c>
      <c r="K9" s="20">
        <f t="shared" si="0"/>
        <v>74.08</v>
      </c>
      <c r="L9" s="19">
        <v>1</v>
      </c>
      <c r="M9" s="10" t="s">
        <v>22</v>
      </c>
      <c r="N9" s="21"/>
    </row>
    <row r="10" s="3" customFormat="1" ht="28" customHeight="1" spans="1:14">
      <c r="A10" s="10">
        <v>8</v>
      </c>
      <c r="B10" s="16" t="s">
        <v>51</v>
      </c>
      <c r="C10" s="10" t="s">
        <v>52</v>
      </c>
      <c r="D10" s="10" t="s">
        <v>53</v>
      </c>
      <c r="E10" s="14" t="s">
        <v>18</v>
      </c>
      <c r="F10" s="15" t="s">
        <v>54</v>
      </c>
      <c r="G10" s="14" t="s">
        <v>20</v>
      </c>
      <c r="H10" s="14" t="s">
        <v>55</v>
      </c>
      <c r="I10" s="19">
        <v>56</v>
      </c>
      <c r="J10" s="20">
        <v>72</v>
      </c>
      <c r="K10" s="20">
        <f t="shared" si="0"/>
        <v>65.6</v>
      </c>
      <c r="L10" s="19">
        <v>1</v>
      </c>
      <c r="M10" s="10" t="s">
        <v>22</v>
      </c>
      <c r="N10" s="21"/>
    </row>
    <row r="11" s="3" customFormat="1" ht="28" customHeight="1" spans="1:14">
      <c r="A11" s="10">
        <v>9</v>
      </c>
      <c r="B11" s="13"/>
      <c r="C11" s="10" t="s">
        <v>56</v>
      </c>
      <c r="D11" s="10" t="s">
        <v>57</v>
      </c>
      <c r="E11" s="14" t="s">
        <v>25</v>
      </c>
      <c r="F11" s="15" t="s">
        <v>58</v>
      </c>
      <c r="G11" s="14" t="s">
        <v>20</v>
      </c>
      <c r="H11" s="14" t="s">
        <v>59</v>
      </c>
      <c r="I11" s="19">
        <v>69</v>
      </c>
      <c r="J11" s="20">
        <v>81.8</v>
      </c>
      <c r="K11" s="20">
        <f t="shared" si="0"/>
        <v>76.68</v>
      </c>
      <c r="L11" s="19">
        <v>1</v>
      </c>
      <c r="M11" s="10" t="s">
        <v>22</v>
      </c>
      <c r="N11" s="21"/>
    </row>
    <row r="12" s="3" customFormat="1" ht="28" customHeight="1" spans="1:14">
      <c r="A12" s="10">
        <v>10</v>
      </c>
      <c r="B12" s="17"/>
      <c r="C12" s="10" t="s">
        <v>60</v>
      </c>
      <c r="D12" s="10" t="s">
        <v>61</v>
      </c>
      <c r="E12" s="14" t="s">
        <v>25</v>
      </c>
      <c r="F12" s="15" t="s">
        <v>62</v>
      </c>
      <c r="G12" s="14" t="s">
        <v>20</v>
      </c>
      <c r="H12" s="14" t="s">
        <v>63</v>
      </c>
      <c r="I12" s="19">
        <v>71.5</v>
      </c>
      <c r="J12" s="20">
        <v>78.8</v>
      </c>
      <c r="K12" s="20">
        <f t="shared" si="0"/>
        <v>75.88</v>
      </c>
      <c r="L12" s="19">
        <v>1</v>
      </c>
      <c r="M12" s="10" t="s">
        <v>22</v>
      </c>
      <c r="N12" s="21"/>
    </row>
  </sheetData>
  <mergeCells count="4">
    <mergeCell ref="A1:M1"/>
    <mergeCell ref="B3:B5"/>
    <mergeCell ref="B6:B7"/>
    <mergeCell ref="B10:B12"/>
  </mergeCells>
  <printOptions horizontalCentered="1"/>
  <pageMargins left="0.196527777777778" right="0.196527777777778" top="0.393055555555556" bottom="0.393055555555556" header="0.196527777777778" footer="0.196527777777778"/>
  <pageSetup paperSize="9" fitToWidth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2015-09-08T09:45:00Z</dcterms:created>
  <cp:lastPrinted>2017-08-04T08:28:00Z</cp:lastPrinted>
  <dcterms:modified xsi:type="dcterms:W3CDTF">2021-12-16T04:46:05Z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